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4\"/>
    </mc:Choice>
  </mc:AlternateContent>
  <xr:revisionPtr revIDLastSave="0" documentId="13_ncr:1_{BECC89F8-F1E4-4C71-8ABD-F24ADB3AF29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G167" i="1" s="1"/>
  <c r="I135" i="1"/>
  <c r="I167" i="1" s="1"/>
  <c r="G150" i="1"/>
  <c r="I150" i="1"/>
  <c r="J167" i="1" l="1"/>
  <c r="H150" i="1"/>
  <c r="H167" i="1" s="1"/>
</calcChain>
</file>

<file path=xl/sharedStrings.xml><?xml version="1.0" encoding="utf-8"?>
<sst xmlns="http://schemas.openxmlformats.org/spreadsheetml/2006/main" count="331" uniqueCount="138">
  <si>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</si>
  <si>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</si>
  <si>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</si>
  <si>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</si>
  <si>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</si>
  <si>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</si>
  <si>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</si>
  <si>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</si>
  <si>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</si>
  <si>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</si>
  <si>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</si>
  <si>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</si>
  <si>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</si>
  <si>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</si>
  <si>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</si>
  <si>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</si>
  <si>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</si>
  <si>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</si>
  <si>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</si>
  <si>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</si>
  <si>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</si>
  <si>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</si>
  <si>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</si>
  <si>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</si>
  <si>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</si>
  <si>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</si>
  <si>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</si>
  <si>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</si>
  <si>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</si>
  <si>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</si>
  <si>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</si>
  <si>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</si>
  <si>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</si>
  <si>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</si>
  <si>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</si>
  <si>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</si>
  <si>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</si>
  <si>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</si>
  <si>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</si>
  <si>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</si>
  <si>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</si>
  <si>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</si>
  <si>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</si>
  <si>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</si>
  <si>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</si>
  <si>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</si>
  <si>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</si>
  <si>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</si>
  <si>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</si>
  <si>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</si>
  <si>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</si>
  <si>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</si>
  <si>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</si>
  <si>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</si>
  <si>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</si>
  <si>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>Хлопья кукурузные с молоком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</si>
  <si>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</si>
  <si>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</si>
  <si>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</si>
  <si>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</si>
  <si>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</si>
  <si>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</si>
  <si>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</si>
  <si>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</si>
  <si>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</si>
  <si>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</si>
  <si>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</si>
  <si>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</si>
  <si>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</si>
  <si>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</si>
  <si>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</si>
  <si>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</si>
  <si>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</si>
  <si>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</si>
  <si>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</si>
  <si>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</si>
  <si>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</si>
  <si>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</si>
  <si>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</si>
  <si>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</si>
  <si>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</si>
  <si>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</si>
  <si>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</si>
  <si>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</si>
  <si>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</si>
  <si>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</si>
  <si>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</si>
  <si>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</si>
  <si>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</si>
  <si>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</si>
  <si>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</si>
  <si>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</si>
  <si>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</si>
  <si>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</si>
  <si>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</si>
  <si>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</si>
  <si>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</si>
  <si>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</si>
  <si>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</si>
  <si>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</si>
  <si>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</si>
  <si>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</si>
  <si>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</si>
  <si>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</si>
  <si>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</si>
  <si>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</si>
  <si>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</si>
  <si>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</si>
  <si>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</si>
  <si>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</si>
  <si>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</si>
  <si>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</si>
  <si>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</si>
  <si>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</si>
  <si>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</si>
  <si>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</si>
  <si>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</si>
  <si>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</si>
  <si>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</si>
  <si>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</si>
  <si>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</si>
  <si>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</si>
  <si>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</si>
  <si>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</si>
  <si>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</si>
  <si>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</si>
  <si>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</si>
  <si>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</si>
  <si>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</si>
  <si>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</si>
  <si>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120</t>
  </si>
  <si>
    <t>Суп-пюре из гороха</t>
  </si>
  <si>
    <t xml:space="preserve">Батон	</t>
  </si>
  <si>
    <t>Мексиканский флан</t>
  </si>
  <si>
    <t>1 559</t>
  </si>
  <si>
    <t>Батон</t>
  </si>
  <si>
    <t>Булгур с овощами</t>
  </si>
  <si>
    <t xml:space="preserve">Батон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</si>
</sst>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3" sqref="R1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6">
        <v>14</v>
      </c>
      <c r="D1" s="107"/>
      <c r="E1" s="107"/>
      <c r="F1" s="11" t="s">
        <v>16</v>
      </c>
      <c r="G1" s="2" t="s">
        <v>17</v>
      </c>
      <c r="H1" s="108"/>
      <c r="I1" s="108"/>
      <c r="J1" s="108"/>
      <c r="K1" s="108"/>
    </row>
    <row r="2" spans="1:11" ht="18" x14ac:dyDescent="0.2">
      <c r="A2" s="31" t="s">
        <v>6</v>
      </c>
      <c r="C2" s="2"/>
      <c r="G2" s="2" t="s">
        <v>18</v>
      </c>
      <c r="H2" s="108"/>
      <c r="I2" s="108"/>
      <c r="J2" s="108"/>
      <c r="K2" s="108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 t="s">
        <v>54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3" t="s">
        <v>10</v>
      </c>
      <c r="K5" s="95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55</v>
      </c>
      <c r="F6" s="97">
        <v>240</v>
      </c>
      <c r="G6" s="55">
        <v>7.12</v>
      </c>
      <c r="H6" s="55">
        <v>7</v>
      </c>
      <c r="I6" s="55">
        <v>36.92</v>
      </c>
      <c r="J6" s="55">
        <v>228.8</v>
      </c>
      <c r="K6" s="57" t="s">
        <v>58</v>
      </c>
    </row>
    <row r="7" spans="1:11" ht="15" x14ac:dyDescent="0.25">
      <c r="A7" s="23"/>
      <c r="B7" s="14"/>
      <c r="C7" s="10"/>
      <c r="D7" s="6" t="s">
        <v>23</v>
      </c>
      <c r="E7" s="35" t="s">
        <v>47</v>
      </c>
      <c r="F7" s="97" t="s">
        <v>130</v>
      </c>
      <c r="G7" s="55">
        <v>0.48</v>
      </c>
      <c r="H7" s="57"/>
      <c r="I7" s="55">
        <v>11.76</v>
      </c>
      <c r="J7" s="55">
        <v>88</v>
      </c>
      <c r="K7" s="55">
        <v>976</v>
      </c>
    </row>
    <row r="8" spans="1:11" ht="14.45" customHeight="1" x14ac:dyDescent="0.25">
      <c r="A8" s="23"/>
      <c r="B8" s="14"/>
      <c r="C8" s="10"/>
      <c r="D8" s="6" t="s">
        <v>22</v>
      </c>
      <c r="E8" s="96" t="s">
        <v>48</v>
      </c>
      <c r="F8" s="97">
        <v>200</v>
      </c>
      <c r="G8" s="55">
        <v>0.1</v>
      </c>
      <c r="H8" s="57"/>
      <c r="I8" s="55">
        <v>16</v>
      </c>
      <c r="J8" s="55">
        <v>60.2</v>
      </c>
      <c r="K8" s="55">
        <v>971</v>
      </c>
    </row>
    <row r="9" spans="1:11" ht="15" x14ac:dyDescent="0.25">
      <c r="A9" s="23"/>
      <c r="B9" s="14"/>
      <c r="C9" s="10"/>
      <c r="D9" s="6" t="s">
        <v>61</v>
      </c>
      <c r="E9" s="35" t="s">
        <v>57</v>
      </c>
      <c r="F9" s="97">
        <v>30</v>
      </c>
      <c r="G9" s="55">
        <v>1.1200000000000001</v>
      </c>
      <c r="H9" s="55">
        <v>5</v>
      </c>
      <c r="I9" s="55">
        <v>15.96</v>
      </c>
      <c r="J9" s="55">
        <v>109</v>
      </c>
      <c r="K9" s="57" t="s">
        <v>59</v>
      </c>
    </row>
    <row r="10" spans="1:11" ht="15" x14ac:dyDescent="0.25">
      <c r="A10" s="23"/>
      <c r="B10" s="14"/>
      <c r="C10" s="10"/>
      <c r="D10" s="6" t="s">
        <v>30</v>
      </c>
      <c r="E10" s="35" t="s">
        <v>132</v>
      </c>
      <c r="F10" s="97">
        <v>30</v>
      </c>
      <c r="G10" s="55">
        <v>2.13</v>
      </c>
      <c r="H10" s="55">
        <v>1</v>
      </c>
      <c r="I10" s="55">
        <v>12.13</v>
      </c>
      <c r="J10" s="55">
        <v>64.8</v>
      </c>
      <c r="K10" s="57" t="s">
        <v>60</v>
      </c>
    </row>
    <row r="11" spans="1:11" ht="15" x14ac:dyDescent="0.25">
      <c r="A11" s="23"/>
      <c r="B11" s="14"/>
      <c r="C11" s="10"/>
      <c r="D11" s="6"/>
      <c r="E11" s="35"/>
      <c r="F11" s="42"/>
      <c r="G11" s="83"/>
      <c r="H11" s="83"/>
      <c r="I11" s="83"/>
      <c r="J11" s="83"/>
      <c r="K11" s="84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500</v>
      </c>
      <c r="G12" s="19">
        <f>SUM(G6:G10)</f>
        <v>10.95</v>
      </c>
      <c r="H12" s="19">
        <f>SUM(H6:H11)</f>
        <v>13</v>
      </c>
      <c r="I12" s="19">
        <f t="shared" ref="I12:J12" si="0">SUM(I6:I11)</f>
        <v>92.77000000000001</v>
      </c>
      <c r="J12" s="19">
        <f t="shared" si="0"/>
        <v>550.79999999999995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62</v>
      </c>
      <c r="F13" s="97">
        <v>60</v>
      </c>
      <c r="G13" s="55">
        <v>0.64</v>
      </c>
      <c r="H13" s="55">
        <v>1</v>
      </c>
      <c r="I13" s="55">
        <v>15.01</v>
      </c>
      <c r="J13" s="55">
        <v>72.2</v>
      </c>
      <c r="K13" s="55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131</v>
      </c>
      <c r="F14" s="97">
        <v>200</v>
      </c>
      <c r="G14" s="55">
        <v>4.38</v>
      </c>
      <c r="H14" s="55">
        <v>5</v>
      </c>
      <c r="I14" s="55">
        <v>12.24</v>
      </c>
      <c r="J14" s="55">
        <v>110</v>
      </c>
      <c r="K14" s="57" t="s">
        <v>65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7">
        <v>90</v>
      </c>
      <c r="G15" s="55">
        <v>10.06</v>
      </c>
      <c r="H15" s="55">
        <v>25</v>
      </c>
      <c r="I15" s="55">
        <v>3.25</v>
      </c>
      <c r="J15" s="55">
        <v>212.7</v>
      </c>
      <c r="K15" s="55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40</v>
      </c>
      <c r="F16" s="97">
        <v>150</v>
      </c>
      <c r="G16" s="55">
        <v>3.6</v>
      </c>
      <c r="H16" s="55">
        <v>6</v>
      </c>
      <c r="I16" s="55">
        <v>37.049999999999997</v>
      </c>
      <c r="J16" s="55">
        <v>220.4</v>
      </c>
      <c r="K16" s="55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64</v>
      </c>
      <c r="F17" s="97">
        <v>200</v>
      </c>
      <c r="G17" s="55">
        <v>0.26</v>
      </c>
      <c r="H17" s="57"/>
      <c r="I17" s="55">
        <v>25.08</v>
      </c>
      <c r="J17" s="55">
        <v>103.3</v>
      </c>
      <c r="K17" s="57" t="s">
        <v>66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7">
        <v>25</v>
      </c>
      <c r="G18" s="55">
        <v>2.68</v>
      </c>
      <c r="H18" s="55">
        <v>1</v>
      </c>
      <c r="I18" s="55">
        <v>20.83</v>
      </c>
      <c r="J18" s="55">
        <v>71</v>
      </c>
      <c r="K18" s="55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7">
        <v>25</v>
      </c>
      <c r="G19" s="55">
        <v>2.13</v>
      </c>
      <c r="H19" s="55">
        <v>1</v>
      </c>
      <c r="I19" s="55">
        <v>12.13</v>
      </c>
      <c r="J19" s="55">
        <v>64.8</v>
      </c>
      <c r="K19" s="57" t="s">
        <v>60</v>
      </c>
    </row>
    <row r="20" spans="1:11" ht="15" x14ac:dyDescent="0.25">
      <c r="A20" s="23"/>
      <c r="B20" s="14"/>
      <c r="C20" s="10"/>
      <c r="D20" s="6"/>
      <c r="E20" s="35"/>
      <c r="F20" s="85"/>
      <c r="G20" s="83"/>
      <c r="H20" s="83"/>
      <c r="I20" s="83"/>
      <c r="J20" s="83"/>
      <c r="K20" s="84"/>
    </row>
    <row r="21" spans="1:11" ht="15" x14ac:dyDescent="0.25">
      <c r="A21" s="23"/>
      <c r="B21" s="14"/>
      <c r="C21" s="10"/>
      <c r="D21" s="17" t="s">
        <v>32</v>
      </c>
      <c r="E21" s="44"/>
      <c r="F21" s="45">
        <f>SUM(F13:F20)</f>
        <v>750</v>
      </c>
      <c r="G21" s="45">
        <f>SUM(G13:G20)</f>
        <v>23.75</v>
      </c>
      <c r="H21" s="45">
        <f>SUM(H13:H20)</f>
        <v>39</v>
      </c>
      <c r="I21" s="45">
        <f>SUM(I13:I20)</f>
        <v>125.58999999999999</v>
      </c>
      <c r="J21" s="45">
        <f>SUM(J13:J20)</f>
        <v>854.39999999999986</v>
      </c>
      <c r="K21" s="80"/>
    </row>
    <row r="22" spans="1:11" ht="15.75" thickBot="1" x14ac:dyDescent="0.25">
      <c r="A22" s="26">
        <f>A6</f>
        <v>1</v>
      </c>
      <c r="B22" s="27">
        <f>B6</f>
        <v>1</v>
      </c>
      <c r="C22" s="104" t="s">
        <v>4</v>
      </c>
      <c r="D22" s="105"/>
      <c r="E22" s="28"/>
      <c r="F22" s="29">
        <f>F12+F21</f>
        <v>1250</v>
      </c>
      <c r="G22" s="29">
        <f>G12+G21</f>
        <v>34.700000000000003</v>
      </c>
      <c r="H22" s="29">
        <f>H12+H21</f>
        <v>52</v>
      </c>
      <c r="I22" s="29">
        <f>I12+I21</f>
        <v>218.36</v>
      </c>
      <c r="J22" s="29">
        <f>J12+J21</f>
        <v>1405.1999999999998</v>
      </c>
      <c r="K22" s="79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67</v>
      </c>
      <c r="F23" s="48">
        <v>30</v>
      </c>
      <c r="G23" s="55">
        <v>4.1900000000000004</v>
      </c>
      <c r="H23" s="55">
        <v>3</v>
      </c>
      <c r="I23" s="55">
        <v>10.29</v>
      </c>
      <c r="J23" s="57">
        <v>88.7</v>
      </c>
      <c r="K23" s="55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68</v>
      </c>
      <c r="F24" s="87">
        <v>240</v>
      </c>
      <c r="G24" s="83">
        <v>15.26</v>
      </c>
      <c r="H24" s="83">
        <v>15</v>
      </c>
      <c r="I24" s="83">
        <v>22.03</v>
      </c>
      <c r="J24" s="83">
        <v>345</v>
      </c>
      <c r="K24" s="83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8">
        <v>200</v>
      </c>
      <c r="G25" s="55">
        <v>0.2</v>
      </c>
      <c r="H25" s="57"/>
      <c r="I25" s="55">
        <v>6.5</v>
      </c>
      <c r="J25" s="57">
        <v>68.5</v>
      </c>
      <c r="K25" s="57" t="s">
        <v>69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8">
        <v>30</v>
      </c>
      <c r="G26" s="55">
        <v>3.21</v>
      </c>
      <c r="H26" s="55">
        <v>1</v>
      </c>
      <c r="I26" s="55">
        <v>24.99</v>
      </c>
      <c r="J26" s="57">
        <v>85.2</v>
      </c>
      <c r="K26" s="55">
        <v>897</v>
      </c>
    </row>
    <row r="27" spans="1:11" ht="15" x14ac:dyDescent="0.25">
      <c r="A27" s="13"/>
      <c r="B27" s="14"/>
      <c r="C27" s="10"/>
      <c r="D27" s="6"/>
      <c r="E27" s="35"/>
      <c r="F27" s="42"/>
      <c r="G27" s="83"/>
      <c r="H27" s="83"/>
      <c r="I27" s="83"/>
      <c r="J27" s="83"/>
      <c r="K27" s="83"/>
    </row>
    <row r="28" spans="1:11" ht="15" x14ac:dyDescent="0.25">
      <c r="A28" s="13"/>
      <c r="B28" s="14"/>
      <c r="C28" s="10"/>
      <c r="D28" s="6"/>
      <c r="E28" s="35"/>
      <c r="F28" s="42"/>
      <c r="G28" s="83"/>
      <c r="H28" s="83"/>
      <c r="I28" s="83"/>
      <c r="J28" s="83"/>
      <c r="K28" s="83"/>
    </row>
    <row r="29" spans="1:11" ht="15" x14ac:dyDescent="0.25">
      <c r="A29" s="13"/>
      <c r="B29" s="14"/>
      <c r="C29" s="10"/>
      <c r="D29" s="17" t="s">
        <v>32</v>
      </c>
      <c r="E29" s="44"/>
      <c r="F29" s="45">
        <f>SUM(F23:F28)</f>
        <v>500</v>
      </c>
      <c r="G29" s="45">
        <f>SUM(G23:G28)</f>
        <v>22.86</v>
      </c>
      <c r="H29" s="45">
        <f>SUM(H23:H28)</f>
        <v>19</v>
      </c>
      <c r="I29" s="45">
        <f>SUM(I23:I28)</f>
        <v>63.81</v>
      </c>
      <c r="J29" s="45">
        <f>SUM(J23:J28)</f>
        <v>587.4</v>
      </c>
      <c r="K29" s="45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70</v>
      </c>
      <c r="F30" s="48">
        <v>200</v>
      </c>
      <c r="G30" s="55">
        <v>5.0599999999999996</v>
      </c>
      <c r="H30" s="55">
        <v>9</v>
      </c>
      <c r="I30" s="55">
        <v>14.5</v>
      </c>
      <c r="J30" s="55">
        <v>156.30000000000001</v>
      </c>
      <c r="K30" s="55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8">
        <v>10</v>
      </c>
      <c r="G31" s="55">
        <v>1.3</v>
      </c>
      <c r="H31" s="57"/>
      <c r="I31" s="55">
        <v>7.81</v>
      </c>
      <c r="J31" s="55">
        <v>40</v>
      </c>
      <c r="K31" s="55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71</v>
      </c>
      <c r="F32" s="48">
        <v>200</v>
      </c>
      <c r="G32" s="55">
        <v>17.7</v>
      </c>
      <c r="H32" s="55">
        <v>26</v>
      </c>
      <c r="I32" s="55">
        <v>32.299999999999997</v>
      </c>
      <c r="J32" s="55">
        <v>403.6</v>
      </c>
      <c r="K32" s="57" t="s">
        <v>73</v>
      </c>
    </row>
    <row r="33" spans="1:11" ht="15" x14ac:dyDescent="0.25">
      <c r="A33" s="13"/>
      <c r="B33" s="14"/>
      <c r="C33" s="10"/>
      <c r="D33" s="6" t="s">
        <v>29</v>
      </c>
      <c r="E33" s="35" t="s">
        <v>72</v>
      </c>
      <c r="F33" s="48">
        <v>200</v>
      </c>
      <c r="G33" s="55">
        <v>0.24</v>
      </c>
      <c r="H33" s="57"/>
      <c r="I33" s="55">
        <v>27.7</v>
      </c>
      <c r="J33" s="55">
        <v>114.3</v>
      </c>
      <c r="K33" s="57" t="s">
        <v>74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8">
        <v>130</v>
      </c>
      <c r="G34" s="55">
        <v>0.52</v>
      </c>
      <c r="H34" s="55">
        <v>1</v>
      </c>
      <c r="I34" s="55">
        <v>12.74</v>
      </c>
      <c r="J34" s="55">
        <v>95.3</v>
      </c>
      <c r="K34" s="55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8">
        <v>25</v>
      </c>
      <c r="G35" s="55">
        <v>2.68</v>
      </c>
      <c r="H35" s="55">
        <v>1</v>
      </c>
      <c r="I35" s="55">
        <v>20.83</v>
      </c>
      <c r="J35" s="55">
        <v>71</v>
      </c>
      <c r="K35" s="55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8">
        <v>25</v>
      </c>
      <c r="G36" s="55">
        <v>2.13</v>
      </c>
      <c r="H36" s="55">
        <v>1</v>
      </c>
      <c r="I36" s="55">
        <v>12.13</v>
      </c>
      <c r="J36" s="55">
        <v>64.8</v>
      </c>
      <c r="K36" s="57" t="s">
        <v>60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4" t="s">
        <v>4</v>
      </c>
      <c r="D38" s="109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79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133</v>
      </c>
      <c r="F39" s="48">
        <v>190</v>
      </c>
      <c r="G39" s="55">
        <v>33.33</v>
      </c>
      <c r="H39" s="55">
        <v>23</v>
      </c>
      <c r="I39" s="55">
        <v>32.590000000000003</v>
      </c>
      <c r="J39" s="55">
        <v>469.3</v>
      </c>
      <c r="K39" s="57" t="s">
        <v>134</v>
      </c>
    </row>
    <row r="40" spans="1:11" ht="15" x14ac:dyDescent="0.25">
      <c r="A40" s="23"/>
      <c r="B40" s="14"/>
      <c r="C40" s="10"/>
      <c r="D40" s="6" t="s">
        <v>22</v>
      </c>
      <c r="E40" s="35" t="s">
        <v>76</v>
      </c>
      <c r="F40" s="42">
        <v>200</v>
      </c>
      <c r="G40" s="52">
        <v>0.56999999999999995</v>
      </c>
      <c r="H40" s="54"/>
      <c r="I40" s="52">
        <v>3.61</v>
      </c>
      <c r="J40" s="53">
        <v>87</v>
      </c>
      <c r="K40" s="81" t="s">
        <v>77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2">
        <v>100</v>
      </c>
      <c r="G41" s="83">
        <v>0.64</v>
      </c>
      <c r="H41" s="83"/>
      <c r="I41" s="83">
        <v>6</v>
      </c>
      <c r="J41" s="83">
        <v>54</v>
      </c>
      <c r="K41" s="83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2">
        <v>30</v>
      </c>
      <c r="G42" s="42">
        <v>3.21</v>
      </c>
      <c r="H42" s="42">
        <v>1</v>
      </c>
      <c r="I42" s="42">
        <v>24.99</v>
      </c>
      <c r="J42" s="74">
        <v>85.2</v>
      </c>
      <c r="K42" s="42">
        <v>897</v>
      </c>
    </row>
    <row r="43" spans="1:11" ht="15" x14ac:dyDescent="0.25">
      <c r="A43" s="23"/>
      <c r="B43" s="14"/>
      <c r="C43" s="10"/>
      <c r="D43" s="6"/>
      <c r="E43" s="35"/>
      <c r="F43" s="42"/>
      <c r="G43" s="42"/>
      <c r="H43" s="42"/>
      <c r="I43" s="42"/>
      <c r="J43" s="74"/>
      <c r="K43" s="43"/>
    </row>
    <row r="44" spans="1:11" ht="15" x14ac:dyDescent="0.25">
      <c r="A44" s="23"/>
      <c r="B44" s="14"/>
      <c r="C44" s="10"/>
      <c r="D44" s="6"/>
      <c r="E44" s="35"/>
      <c r="F44" s="42"/>
      <c r="G44" s="42"/>
      <c r="H44" s="36"/>
      <c r="I44" s="42"/>
      <c r="J44" s="74"/>
      <c r="K44" s="42"/>
    </row>
    <row r="45" spans="1:11" ht="15" x14ac:dyDescent="0.25">
      <c r="A45" s="23"/>
      <c r="B45" s="14"/>
      <c r="C45" s="10"/>
      <c r="D45" s="46" t="s">
        <v>32</v>
      </c>
      <c r="E45" s="44"/>
      <c r="F45" s="45">
        <f>SUM(F39:F44)</f>
        <v>520</v>
      </c>
      <c r="G45" s="45">
        <f>SUM(G39:G44)</f>
        <v>37.75</v>
      </c>
      <c r="H45" s="45">
        <f>SUM(H39:H44)</f>
        <v>24</v>
      </c>
      <c r="I45" s="45">
        <f>SUM(I39:I44)</f>
        <v>67.19</v>
      </c>
      <c r="J45" s="77">
        <f>SUM(J39:J44)</f>
        <v>695.5</v>
      </c>
      <c r="K45" s="45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7">
        <v>60</v>
      </c>
      <c r="G46" s="55">
        <v>0.41</v>
      </c>
      <c r="H46" s="55">
        <v>1</v>
      </c>
      <c r="I46" s="55">
        <v>2.16</v>
      </c>
      <c r="J46" s="57">
        <v>54</v>
      </c>
      <c r="K46" s="55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78</v>
      </c>
      <c r="F47" s="97">
        <v>200</v>
      </c>
      <c r="G47" s="55">
        <v>1.52</v>
      </c>
      <c r="H47" s="55">
        <v>5</v>
      </c>
      <c r="I47" s="55">
        <v>10.94</v>
      </c>
      <c r="J47" s="57">
        <v>182</v>
      </c>
      <c r="K47" s="57" t="s">
        <v>81</v>
      </c>
    </row>
    <row r="48" spans="1:11" ht="15" x14ac:dyDescent="0.25">
      <c r="A48" s="23"/>
      <c r="B48" s="14"/>
      <c r="C48" s="10"/>
      <c r="D48" s="6" t="s">
        <v>27</v>
      </c>
      <c r="E48" s="35" t="s">
        <v>79</v>
      </c>
      <c r="F48" s="97">
        <v>90</v>
      </c>
      <c r="G48" s="55">
        <v>12</v>
      </c>
      <c r="H48" s="55">
        <v>10</v>
      </c>
      <c r="I48" s="57"/>
      <c r="J48" s="57">
        <v>162</v>
      </c>
      <c r="K48" s="57" t="s">
        <v>82</v>
      </c>
    </row>
    <row r="49" spans="1:11" ht="15" x14ac:dyDescent="0.25">
      <c r="A49" s="23"/>
      <c r="B49" s="14"/>
      <c r="C49" s="10"/>
      <c r="D49" s="6" t="s">
        <v>28</v>
      </c>
      <c r="E49" s="35" t="s">
        <v>80</v>
      </c>
      <c r="F49" s="97">
        <v>150</v>
      </c>
      <c r="G49" s="55">
        <v>3.31</v>
      </c>
      <c r="H49" s="55">
        <v>8</v>
      </c>
      <c r="I49" s="55">
        <v>22.96</v>
      </c>
      <c r="J49" s="57">
        <v>176.2</v>
      </c>
      <c r="K49" s="55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7">
        <v>200</v>
      </c>
      <c r="G50" s="55">
        <v>0.68</v>
      </c>
      <c r="H50" s="57"/>
      <c r="I50" s="55">
        <v>27.62</v>
      </c>
      <c r="J50" s="57">
        <v>128.6</v>
      </c>
      <c r="K50" s="55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7">
        <v>25</v>
      </c>
      <c r="G51" s="55">
        <v>2.68</v>
      </c>
      <c r="H51" s="55">
        <v>1</v>
      </c>
      <c r="I51" s="55">
        <v>20.83</v>
      </c>
      <c r="J51" s="57">
        <v>71</v>
      </c>
      <c r="K51" s="55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7">
        <v>25</v>
      </c>
      <c r="G52" s="55">
        <v>2.13</v>
      </c>
      <c r="H52" s="55">
        <v>1</v>
      </c>
      <c r="I52" s="55">
        <v>12.13</v>
      </c>
      <c r="J52" s="57">
        <v>64.8</v>
      </c>
      <c r="K52" s="57" t="s">
        <v>60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5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4" t="s">
        <v>4</v>
      </c>
      <c r="D54" s="105"/>
      <c r="E54" s="28"/>
      <c r="F54" s="29">
        <f>F45+F53</f>
        <v>1270</v>
      </c>
      <c r="G54" s="29">
        <f>G45+G53</f>
        <v>60.48</v>
      </c>
      <c r="H54" s="29">
        <f>H45+H53</f>
        <v>50</v>
      </c>
      <c r="I54" s="29">
        <f>I45+I53</f>
        <v>163.82999999999998</v>
      </c>
      <c r="J54" s="76">
        <f>J45+J53</f>
        <v>1534.1</v>
      </c>
      <c r="K54" s="79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123</v>
      </c>
      <c r="F55" s="97">
        <v>60</v>
      </c>
      <c r="G55" s="55">
        <v>3.05</v>
      </c>
      <c r="H55" s="55">
        <v>4</v>
      </c>
      <c r="I55" s="55">
        <v>4.0199999999999996</v>
      </c>
      <c r="J55" s="55">
        <v>62.3</v>
      </c>
      <c r="K55" s="57" t="s">
        <v>125</v>
      </c>
    </row>
    <row r="56" spans="1:11" ht="15" x14ac:dyDescent="0.25">
      <c r="A56" s="23"/>
      <c r="B56" s="14"/>
      <c r="C56" s="10"/>
      <c r="D56" s="7" t="s">
        <v>21</v>
      </c>
      <c r="E56" s="35" t="s">
        <v>124</v>
      </c>
      <c r="F56" s="87">
        <v>250</v>
      </c>
      <c r="G56" s="87">
        <v>15.16</v>
      </c>
      <c r="H56" s="87">
        <v>20</v>
      </c>
      <c r="I56" s="87">
        <v>52.75</v>
      </c>
      <c r="J56" s="87">
        <v>454.7</v>
      </c>
      <c r="K56" s="57" t="s">
        <v>83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7">
        <v>200</v>
      </c>
      <c r="G57" s="55">
        <v>0.2</v>
      </c>
      <c r="H57" s="57"/>
      <c r="I57" s="55">
        <v>6.5</v>
      </c>
      <c r="J57" s="57">
        <v>26.8</v>
      </c>
      <c r="K57" s="57" t="s">
        <v>69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7">
        <v>30</v>
      </c>
      <c r="G58" s="55">
        <v>2.68</v>
      </c>
      <c r="H58" s="55">
        <v>1</v>
      </c>
      <c r="I58" s="55">
        <v>20.83</v>
      </c>
      <c r="J58" s="57">
        <v>71</v>
      </c>
      <c r="K58" s="55">
        <v>897</v>
      </c>
    </row>
    <row r="59" spans="1:11" ht="15" x14ac:dyDescent="0.25">
      <c r="A59" s="23"/>
      <c r="B59" s="14"/>
      <c r="C59" s="10"/>
      <c r="D59" s="6"/>
      <c r="E59" s="35"/>
      <c r="F59" s="42"/>
      <c r="G59" s="42"/>
      <c r="H59" s="42"/>
      <c r="I59" s="42"/>
      <c r="J59" s="42"/>
      <c r="K59" s="43"/>
    </row>
    <row r="60" spans="1:11" ht="15" x14ac:dyDescent="0.25">
      <c r="A60" s="23"/>
      <c r="B60" s="14"/>
      <c r="C60" s="10"/>
      <c r="D60" s="6"/>
      <c r="E60" s="35"/>
      <c r="F60" s="42"/>
      <c r="G60" s="42"/>
      <c r="H60" s="42"/>
      <c r="I60" s="42"/>
      <c r="J60" s="42"/>
      <c r="K60" s="43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6" t="s">
        <v>26</v>
      </c>
      <c r="E62" s="35" t="s">
        <v>50</v>
      </c>
      <c r="F62" s="48">
        <v>200</v>
      </c>
      <c r="G62" s="55">
        <v>2.16</v>
      </c>
      <c r="H62" s="55">
        <v>5</v>
      </c>
      <c r="I62" s="55">
        <v>14.24</v>
      </c>
      <c r="J62" s="57">
        <v>215.6</v>
      </c>
      <c r="K62" s="57" t="s">
        <v>84</v>
      </c>
    </row>
    <row r="63" spans="1:11" ht="15" x14ac:dyDescent="0.25">
      <c r="A63" s="23"/>
      <c r="B63" s="14"/>
      <c r="C63" s="10"/>
      <c r="D63" s="6" t="s">
        <v>27</v>
      </c>
      <c r="E63" s="35" t="s">
        <v>120</v>
      </c>
      <c r="F63" s="97">
        <v>100</v>
      </c>
      <c r="G63" s="55">
        <v>18.3</v>
      </c>
      <c r="H63" s="55">
        <v>27</v>
      </c>
      <c r="I63" s="55">
        <v>9.0399999999999991</v>
      </c>
      <c r="J63" s="55">
        <v>348.9</v>
      </c>
      <c r="K63" s="57" t="s">
        <v>122</v>
      </c>
    </row>
    <row r="64" spans="1:11" ht="15" x14ac:dyDescent="0.25">
      <c r="A64" s="23"/>
      <c r="B64" s="14"/>
      <c r="C64" s="10"/>
      <c r="D64" s="6" t="s">
        <v>28</v>
      </c>
      <c r="E64" s="35" t="s">
        <v>121</v>
      </c>
      <c r="F64" s="48">
        <v>150</v>
      </c>
      <c r="G64" s="55">
        <v>3.78</v>
      </c>
      <c r="H64" s="55">
        <v>11</v>
      </c>
      <c r="I64" s="55">
        <v>30.37</v>
      </c>
      <c r="J64" s="55">
        <v>238</v>
      </c>
      <c r="K64" s="55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8">
        <v>200</v>
      </c>
      <c r="G65" s="55">
        <v>0.04</v>
      </c>
      <c r="H65" s="57"/>
      <c r="I65" s="55">
        <v>3.68</v>
      </c>
      <c r="J65" s="57">
        <v>15.3</v>
      </c>
      <c r="K65" s="57" t="s">
        <v>85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8">
        <v>25</v>
      </c>
      <c r="G66" s="55">
        <v>3.21</v>
      </c>
      <c r="H66" s="55">
        <v>1</v>
      </c>
      <c r="I66" s="55">
        <v>24.99</v>
      </c>
      <c r="J66" s="57">
        <v>85.2</v>
      </c>
      <c r="K66" s="55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8">
        <v>25</v>
      </c>
      <c r="G67" s="55">
        <v>2.5499999999999998</v>
      </c>
      <c r="H67" s="55">
        <v>1</v>
      </c>
      <c r="I67" s="55">
        <v>14.55</v>
      </c>
      <c r="J67" s="57">
        <v>77.7</v>
      </c>
      <c r="K67" s="57" t="s">
        <v>60</v>
      </c>
    </row>
    <row r="68" spans="1:11" ht="15" x14ac:dyDescent="0.25">
      <c r="A68" s="23"/>
      <c r="B68" s="14"/>
      <c r="C68" s="10"/>
      <c r="D68" s="6"/>
      <c r="E68" s="35"/>
      <c r="F68" s="36"/>
      <c r="G68" s="42"/>
      <c r="H68" s="42"/>
      <c r="I68" s="42"/>
      <c r="J68" s="42"/>
      <c r="K68" s="42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99">
        <v>1</v>
      </c>
      <c r="B70" s="100">
        <v>4</v>
      </c>
      <c r="C70" s="101" t="s">
        <v>4</v>
      </c>
      <c r="D70" s="62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79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87</v>
      </c>
      <c r="F71" s="48">
        <v>180</v>
      </c>
      <c r="G71" s="55">
        <v>7.78</v>
      </c>
      <c r="H71" s="55">
        <v>8</v>
      </c>
      <c r="I71" s="55">
        <v>39.53</v>
      </c>
      <c r="J71" s="57">
        <v>315.60000000000002</v>
      </c>
      <c r="K71" s="55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86</v>
      </c>
      <c r="F72" s="48">
        <v>125</v>
      </c>
      <c r="G72" s="55">
        <v>2.5099999999999998</v>
      </c>
      <c r="H72" s="55">
        <v>2</v>
      </c>
      <c r="I72" s="55">
        <v>4.4000000000000004</v>
      </c>
      <c r="J72" s="57">
        <v>147</v>
      </c>
      <c r="K72" s="55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8">
        <v>200</v>
      </c>
      <c r="G73" s="55">
        <v>0.1</v>
      </c>
      <c r="H73" s="57"/>
      <c r="I73" s="55">
        <v>16</v>
      </c>
      <c r="J73" s="57">
        <v>60.2</v>
      </c>
      <c r="K73" s="55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135</v>
      </c>
      <c r="F74" s="48">
        <v>30</v>
      </c>
      <c r="G74" s="55">
        <v>2.68</v>
      </c>
      <c r="H74" s="55">
        <v>1</v>
      </c>
      <c r="I74" s="55">
        <v>20.83</v>
      </c>
      <c r="J74" s="57">
        <v>71</v>
      </c>
      <c r="K74" s="55">
        <v>897</v>
      </c>
    </row>
    <row r="75" spans="1:11" ht="15" x14ac:dyDescent="0.25">
      <c r="A75" s="23"/>
      <c r="B75" s="14"/>
      <c r="C75" s="10"/>
      <c r="D75" s="6"/>
      <c r="E75" s="35"/>
      <c r="F75" s="42"/>
      <c r="G75" s="83"/>
      <c r="H75" s="83"/>
      <c r="I75" s="83"/>
      <c r="J75" s="83"/>
      <c r="K75" s="83"/>
    </row>
    <row r="76" spans="1:11" ht="15" x14ac:dyDescent="0.25">
      <c r="A76" s="23"/>
      <c r="B76" s="14"/>
      <c r="C76" s="10"/>
      <c r="D76" s="6"/>
      <c r="E76" s="35"/>
      <c r="F76" s="42"/>
      <c r="G76" s="87"/>
      <c r="H76" s="87"/>
      <c r="I76" s="87"/>
      <c r="J76" s="90"/>
      <c r="K76" s="91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5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88</v>
      </c>
      <c r="F78" s="48">
        <v>200</v>
      </c>
      <c r="G78" s="55">
        <v>1.52</v>
      </c>
      <c r="H78" s="55">
        <v>5</v>
      </c>
      <c r="I78" s="55">
        <v>7.31</v>
      </c>
      <c r="J78" s="57">
        <v>198</v>
      </c>
      <c r="K78" s="55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89</v>
      </c>
      <c r="F79" s="48">
        <v>90</v>
      </c>
      <c r="G79" s="55">
        <v>23</v>
      </c>
      <c r="H79" s="55">
        <v>8</v>
      </c>
      <c r="I79" s="55">
        <v>1.73</v>
      </c>
      <c r="J79" s="57">
        <v>165</v>
      </c>
      <c r="K79" s="57" t="s">
        <v>91</v>
      </c>
    </row>
    <row r="80" spans="1:11" ht="15" x14ac:dyDescent="0.25">
      <c r="A80" s="23"/>
      <c r="B80" s="14"/>
      <c r="C80" s="10"/>
      <c r="D80" s="6" t="s">
        <v>28</v>
      </c>
      <c r="E80" s="35" t="s">
        <v>136</v>
      </c>
      <c r="F80" s="48">
        <v>150</v>
      </c>
      <c r="G80" s="55">
        <v>3.54</v>
      </c>
      <c r="H80" s="55">
        <v>8</v>
      </c>
      <c r="I80" s="55">
        <v>34.049999999999997</v>
      </c>
      <c r="J80" s="57">
        <v>225.9</v>
      </c>
      <c r="K80" s="55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90</v>
      </c>
      <c r="F81" s="48">
        <v>200</v>
      </c>
      <c r="G81" s="55">
        <v>0.01</v>
      </c>
      <c r="H81" s="57"/>
      <c r="I81" s="55">
        <v>7.6</v>
      </c>
      <c r="J81" s="57">
        <v>89</v>
      </c>
      <c r="K81" s="57" t="s">
        <v>92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8">
        <v>30</v>
      </c>
      <c r="G82" s="55">
        <v>3.21</v>
      </c>
      <c r="H82" s="55">
        <v>1</v>
      </c>
      <c r="I82" s="55">
        <v>24.99</v>
      </c>
      <c r="J82" s="57">
        <v>85.2</v>
      </c>
      <c r="K82" s="55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8">
        <v>30</v>
      </c>
      <c r="G83" s="55">
        <v>2.5499999999999998</v>
      </c>
      <c r="H83" s="55">
        <v>1</v>
      </c>
      <c r="I83" s="55">
        <v>14.55</v>
      </c>
      <c r="J83" s="57">
        <v>77.7</v>
      </c>
      <c r="K83" s="57" t="s">
        <v>60</v>
      </c>
    </row>
    <row r="84" spans="1:11" ht="15" x14ac:dyDescent="0.25">
      <c r="A84" s="23"/>
      <c r="B84" s="14"/>
      <c r="C84" s="10"/>
      <c r="D84" s="6"/>
      <c r="E84" s="35"/>
      <c r="F84" s="42"/>
      <c r="G84" s="42"/>
      <c r="H84" s="42"/>
      <c r="I84" s="42"/>
      <c r="J84" s="74"/>
      <c r="K84" s="43"/>
    </row>
    <row r="85" spans="1:11" ht="15" x14ac:dyDescent="0.25">
      <c r="A85" s="23"/>
      <c r="B85" s="14"/>
      <c r="C85" s="10"/>
      <c r="D85" s="6"/>
      <c r="E85" s="35"/>
      <c r="F85" s="42"/>
      <c r="G85" s="82"/>
      <c r="H85" s="82"/>
      <c r="I85" s="82"/>
      <c r="J85" s="88"/>
      <c r="K85" s="89"/>
    </row>
    <row r="86" spans="1:11" ht="15.75" thickBot="1" x14ac:dyDescent="0.3">
      <c r="A86" s="63"/>
      <c r="B86" s="64"/>
      <c r="C86" s="65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5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2" t="s">
        <v>4</v>
      </c>
      <c r="D87" s="103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6">
        <f>J76+J86</f>
        <v>840.80000000000007</v>
      </c>
      <c r="K87" s="79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93</v>
      </c>
      <c r="F88" s="48">
        <v>200</v>
      </c>
      <c r="G88" s="55">
        <v>9.32</v>
      </c>
      <c r="H88" s="55">
        <v>8</v>
      </c>
      <c r="I88" s="55">
        <v>44.57</v>
      </c>
      <c r="J88" s="55">
        <v>289.60000000000002</v>
      </c>
      <c r="K88" s="55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8">
        <v>50</v>
      </c>
      <c r="G89" s="55">
        <v>3.5</v>
      </c>
      <c r="H89" s="55">
        <v>3</v>
      </c>
      <c r="I89" s="55">
        <v>7.62</v>
      </c>
      <c r="J89" s="55">
        <v>75.3</v>
      </c>
      <c r="K89" s="57" t="s">
        <v>95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8">
        <v>20</v>
      </c>
      <c r="G90" s="55">
        <v>1.58</v>
      </c>
      <c r="H90" s="55">
        <v>2</v>
      </c>
      <c r="I90" s="55">
        <v>9.5500000000000007</v>
      </c>
      <c r="J90" s="55">
        <v>64.2</v>
      </c>
      <c r="K90" s="55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94</v>
      </c>
      <c r="F91" s="48">
        <v>200</v>
      </c>
      <c r="G91" s="55">
        <v>0.22</v>
      </c>
      <c r="H91" s="57"/>
      <c r="I91" s="55">
        <v>26.73</v>
      </c>
      <c r="J91" s="55">
        <v>110.1</v>
      </c>
      <c r="K91" s="55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137</v>
      </c>
      <c r="F92" s="48">
        <v>30</v>
      </c>
      <c r="G92" s="55">
        <v>3.21</v>
      </c>
      <c r="H92" s="55">
        <v>1</v>
      </c>
      <c r="I92" s="55">
        <v>24.99</v>
      </c>
      <c r="J92" s="55">
        <v>85.2</v>
      </c>
      <c r="K92" s="55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6" t="s">
        <v>26</v>
      </c>
      <c r="E94" s="98" t="s">
        <v>63</v>
      </c>
      <c r="F94" s="48">
        <v>200</v>
      </c>
      <c r="G94" s="55">
        <v>4.38</v>
      </c>
      <c r="H94" s="55">
        <v>5</v>
      </c>
      <c r="I94" s="55">
        <v>12.24</v>
      </c>
      <c r="J94" s="55">
        <v>110</v>
      </c>
      <c r="K94" s="57" t="s">
        <v>65</v>
      </c>
    </row>
    <row r="95" spans="1:11" ht="15" x14ac:dyDescent="0.25">
      <c r="A95" s="23"/>
      <c r="B95" s="14"/>
      <c r="C95" s="10"/>
      <c r="D95" s="6" t="s">
        <v>27</v>
      </c>
      <c r="E95" s="47" t="s">
        <v>96</v>
      </c>
      <c r="F95" s="48">
        <v>220</v>
      </c>
      <c r="G95" s="55">
        <v>17.71</v>
      </c>
      <c r="H95" s="55">
        <v>41</v>
      </c>
      <c r="I95" s="55">
        <v>53.66</v>
      </c>
      <c r="J95" s="55">
        <v>562.6</v>
      </c>
      <c r="K95" s="57" t="s">
        <v>98</v>
      </c>
    </row>
    <row r="96" spans="1:11" ht="15" x14ac:dyDescent="0.25">
      <c r="A96" s="23"/>
      <c r="B96" s="14"/>
      <c r="C96" s="10"/>
      <c r="D96" s="6" t="s">
        <v>29</v>
      </c>
      <c r="E96" s="98" t="s">
        <v>97</v>
      </c>
      <c r="F96" s="48">
        <v>200</v>
      </c>
      <c r="G96" s="55">
        <v>0.16</v>
      </c>
      <c r="H96" s="57"/>
      <c r="I96" s="55">
        <v>23.88</v>
      </c>
      <c r="J96" s="55">
        <v>99.1</v>
      </c>
      <c r="K96" s="55">
        <v>912.01</v>
      </c>
    </row>
    <row r="97" spans="1:11" ht="15" x14ac:dyDescent="0.25">
      <c r="A97" s="23"/>
      <c r="B97" s="14"/>
      <c r="C97" s="10"/>
      <c r="D97" s="6" t="s">
        <v>23</v>
      </c>
      <c r="E97" s="98" t="s">
        <v>47</v>
      </c>
      <c r="F97" s="48">
        <v>120</v>
      </c>
      <c r="G97" s="55">
        <v>0.48</v>
      </c>
      <c r="H97" s="57"/>
      <c r="I97" s="55">
        <v>11.76</v>
      </c>
      <c r="J97" s="55">
        <v>88</v>
      </c>
      <c r="K97" s="55">
        <v>976</v>
      </c>
    </row>
    <row r="98" spans="1:11" ht="15" x14ac:dyDescent="0.25">
      <c r="A98" s="23"/>
      <c r="B98" s="14"/>
      <c r="C98" s="10"/>
      <c r="D98" s="6" t="s">
        <v>30</v>
      </c>
      <c r="E98" s="98" t="s">
        <v>37</v>
      </c>
      <c r="F98" s="48">
        <v>25</v>
      </c>
      <c r="G98" s="55">
        <v>2.68</v>
      </c>
      <c r="H98" s="55">
        <v>1</v>
      </c>
      <c r="I98" s="55">
        <v>20.83</v>
      </c>
      <c r="J98" s="55">
        <v>71</v>
      </c>
      <c r="K98" s="55">
        <v>897</v>
      </c>
    </row>
    <row r="99" spans="1:11" ht="15" x14ac:dyDescent="0.25">
      <c r="A99" s="23"/>
      <c r="B99" s="14"/>
      <c r="C99" s="10"/>
      <c r="D99" s="6" t="s">
        <v>31</v>
      </c>
      <c r="E99" s="47" t="s">
        <v>38</v>
      </c>
      <c r="F99" s="48">
        <v>25</v>
      </c>
      <c r="G99" s="55">
        <v>2.13</v>
      </c>
      <c r="H99" s="55">
        <v>1</v>
      </c>
      <c r="I99" s="55">
        <v>12.13</v>
      </c>
      <c r="J99" s="55">
        <v>64.8</v>
      </c>
      <c r="K99" s="57" t="s">
        <v>60</v>
      </c>
    </row>
    <row r="100" spans="1:11" ht="15" x14ac:dyDescent="0.25">
      <c r="A100" s="23"/>
      <c r="B100" s="14"/>
      <c r="C100" s="10"/>
      <c r="D100" s="6"/>
      <c r="E100" s="50"/>
      <c r="F100" s="85"/>
      <c r="G100" s="83"/>
      <c r="H100" s="83"/>
      <c r="I100" s="83"/>
      <c r="J100" s="83"/>
      <c r="K100" s="83"/>
    </row>
    <row r="101" spans="1:11" ht="15" x14ac:dyDescent="0.25">
      <c r="A101" s="23"/>
      <c r="B101" s="14"/>
      <c r="C101" s="10"/>
      <c r="D101" s="6"/>
      <c r="E101" s="50"/>
      <c r="F101" s="85"/>
      <c r="G101" s="87"/>
      <c r="H101" s="87"/>
      <c r="I101" s="87"/>
      <c r="J101" s="87"/>
      <c r="K101" s="91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4" t="s">
        <v>4</v>
      </c>
      <c r="D103" s="112"/>
      <c r="E103" s="58"/>
      <c r="F103" s="59">
        <f>F93+F102</f>
        <v>1290</v>
      </c>
      <c r="G103" s="59">
        <f>G93+G102</f>
        <v>45.370000000000005</v>
      </c>
      <c r="H103" s="59">
        <f>H93+H102</f>
        <v>62</v>
      </c>
      <c r="I103" s="59">
        <f>I93+I102</f>
        <v>247.95999999999998</v>
      </c>
      <c r="J103" s="59">
        <f>J93+J102</f>
        <v>1619.9</v>
      </c>
      <c r="K103" s="79"/>
    </row>
    <row r="104" spans="1:11" ht="15" x14ac:dyDescent="0.25">
      <c r="A104" s="13">
        <v>2</v>
      </c>
      <c r="B104" s="14">
        <v>2</v>
      </c>
      <c r="C104" s="22" t="s">
        <v>20</v>
      </c>
      <c r="D104" s="86" t="s">
        <v>25</v>
      </c>
      <c r="E104" s="35" t="s">
        <v>52</v>
      </c>
      <c r="F104" s="97">
        <v>60</v>
      </c>
      <c r="G104" s="55">
        <v>0.41</v>
      </c>
      <c r="H104" s="55">
        <v>1</v>
      </c>
      <c r="I104" s="55">
        <v>2.16</v>
      </c>
      <c r="J104" s="57">
        <v>54</v>
      </c>
      <c r="K104" s="55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1" t="s">
        <v>126</v>
      </c>
      <c r="F105" s="97">
        <v>250</v>
      </c>
      <c r="G105" s="55">
        <v>33.15</v>
      </c>
      <c r="H105" s="55">
        <v>13</v>
      </c>
      <c r="I105" s="55">
        <v>36.4</v>
      </c>
      <c r="J105" s="57">
        <v>392.7</v>
      </c>
      <c r="K105" s="57" t="s">
        <v>100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7">
        <v>200</v>
      </c>
      <c r="G106" s="55">
        <v>0.1</v>
      </c>
      <c r="H106" s="57"/>
      <c r="I106" s="55">
        <v>16</v>
      </c>
      <c r="J106" s="57">
        <v>60.2</v>
      </c>
      <c r="K106" s="55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56</v>
      </c>
      <c r="F107" s="97">
        <v>30</v>
      </c>
      <c r="G107" s="55">
        <v>3.21</v>
      </c>
      <c r="H107" s="55">
        <v>1</v>
      </c>
      <c r="I107" s="55">
        <v>24.99</v>
      </c>
      <c r="J107" s="57">
        <v>85.2</v>
      </c>
      <c r="K107" s="55">
        <v>897</v>
      </c>
    </row>
    <row r="108" spans="1:11" ht="15" x14ac:dyDescent="0.25">
      <c r="A108" s="13"/>
      <c r="B108" s="14"/>
      <c r="C108" s="10"/>
      <c r="D108" s="6"/>
      <c r="E108" s="49"/>
      <c r="F108" s="87"/>
      <c r="G108" s="92"/>
      <c r="H108" s="92"/>
      <c r="I108" s="87"/>
      <c r="J108" s="87"/>
      <c r="K108" s="87"/>
    </row>
    <row r="109" spans="1:11" ht="15" x14ac:dyDescent="0.25">
      <c r="A109" s="13"/>
      <c r="B109" s="14"/>
      <c r="C109" s="10"/>
      <c r="D109" s="6"/>
      <c r="E109" s="35"/>
      <c r="F109" s="87"/>
      <c r="G109" s="83"/>
      <c r="H109" s="83"/>
      <c r="I109" s="83"/>
      <c r="J109" s="83"/>
      <c r="K109" s="83"/>
    </row>
    <row r="110" spans="1:11" ht="15" x14ac:dyDescent="0.25">
      <c r="A110" s="13"/>
      <c r="B110" s="14"/>
      <c r="C110" s="10"/>
      <c r="D110" s="6"/>
      <c r="E110" s="35"/>
      <c r="F110" s="87"/>
      <c r="G110" s="87"/>
      <c r="H110" s="87"/>
      <c r="I110" s="87"/>
      <c r="J110" s="87"/>
      <c r="K110" s="91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101</v>
      </c>
      <c r="F112" s="97">
        <v>60</v>
      </c>
      <c r="G112" s="55">
        <v>0.88</v>
      </c>
      <c r="H112" s="55">
        <v>3</v>
      </c>
      <c r="I112" s="55">
        <v>4.96</v>
      </c>
      <c r="J112" s="57">
        <v>46.8</v>
      </c>
      <c r="K112" s="55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102</v>
      </c>
      <c r="F113" s="48">
        <v>200</v>
      </c>
      <c r="G113" s="55">
        <v>10.96</v>
      </c>
      <c r="H113" s="55">
        <v>2</v>
      </c>
      <c r="I113" s="55">
        <v>24.2</v>
      </c>
      <c r="J113" s="57">
        <v>159.80000000000001</v>
      </c>
      <c r="K113" s="57" t="s">
        <v>104</v>
      </c>
    </row>
    <row r="114" spans="1:11" ht="15" x14ac:dyDescent="0.25">
      <c r="A114" s="13"/>
      <c r="B114" s="14"/>
      <c r="C114" s="10"/>
      <c r="D114" s="6" t="s">
        <v>27</v>
      </c>
      <c r="E114" s="35" t="s">
        <v>99</v>
      </c>
      <c r="F114" s="48">
        <v>200</v>
      </c>
      <c r="G114" s="55">
        <v>26.52</v>
      </c>
      <c r="H114" s="55">
        <v>10</v>
      </c>
      <c r="I114" s="55">
        <v>29.12</v>
      </c>
      <c r="J114" s="55">
        <v>372</v>
      </c>
      <c r="K114" s="57" t="s">
        <v>100</v>
      </c>
    </row>
    <row r="115" spans="1:11" ht="15" x14ac:dyDescent="0.25">
      <c r="A115" s="13"/>
      <c r="B115" s="14"/>
      <c r="C115" s="10"/>
      <c r="D115" s="6" t="s">
        <v>29</v>
      </c>
      <c r="E115" s="35" t="s">
        <v>103</v>
      </c>
      <c r="F115" s="48">
        <v>200</v>
      </c>
      <c r="G115" s="55">
        <v>0.11</v>
      </c>
      <c r="H115" s="57"/>
      <c r="I115" s="55">
        <v>23.88</v>
      </c>
      <c r="J115" s="57">
        <v>99.1</v>
      </c>
      <c r="K115" s="55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8">
        <v>25</v>
      </c>
      <c r="G116" s="55">
        <v>2.68</v>
      </c>
      <c r="H116" s="55">
        <v>1</v>
      </c>
      <c r="I116" s="55">
        <v>20.83</v>
      </c>
      <c r="J116" s="57">
        <v>71</v>
      </c>
      <c r="K116" s="55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8">
        <v>25</v>
      </c>
      <c r="G117" s="55">
        <v>2.13</v>
      </c>
      <c r="H117" s="55">
        <v>1</v>
      </c>
      <c r="I117" s="55">
        <v>12.13</v>
      </c>
      <c r="J117" s="57">
        <v>64.8</v>
      </c>
      <c r="K117" s="57" t="s">
        <v>60</v>
      </c>
    </row>
    <row r="118" spans="1:11" ht="15.75" thickBot="1" x14ac:dyDescent="0.3">
      <c r="A118" s="66"/>
      <c r="B118" s="66"/>
      <c r="C118" s="65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13" t="s">
        <v>4</v>
      </c>
      <c r="D119" s="103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79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105</v>
      </c>
      <c r="F120" s="48">
        <v>180</v>
      </c>
      <c r="G120" s="55">
        <v>5.0599999999999996</v>
      </c>
      <c r="H120" s="55">
        <v>5</v>
      </c>
      <c r="I120" s="55">
        <v>28.52</v>
      </c>
      <c r="J120" s="55">
        <v>176.1</v>
      </c>
      <c r="K120" s="55">
        <v>235.05</v>
      </c>
    </row>
    <row r="121" spans="1:11" ht="15" x14ac:dyDescent="0.25">
      <c r="A121" s="23"/>
      <c r="B121" s="14"/>
      <c r="C121" s="10"/>
      <c r="D121" s="86" t="s">
        <v>25</v>
      </c>
      <c r="E121" s="35" t="s">
        <v>106</v>
      </c>
      <c r="F121" s="48">
        <v>125</v>
      </c>
      <c r="G121" s="55">
        <v>2.5099999999999998</v>
      </c>
      <c r="H121" s="55">
        <v>2</v>
      </c>
      <c r="I121" s="55">
        <v>4.4000000000000004</v>
      </c>
      <c r="J121" s="55">
        <v>147</v>
      </c>
      <c r="K121" s="55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107</v>
      </c>
      <c r="F122" s="48">
        <v>200</v>
      </c>
      <c r="G122" s="55">
        <v>2.87</v>
      </c>
      <c r="H122" s="55">
        <v>4</v>
      </c>
      <c r="I122" s="55">
        <v>23.08</v>
      </c>
      <c r="J122" s="55">
        <v>190</v>
      </c>
      <c r="K122" s="55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137</v>
      </c>
      <c r="F123" s="48">
        <v>30</v>
      </c>
      <c r="G123" s="55">
        <v>2.68</v>
      </c>
      <c r="H123" s="55">
        <v>1</v>
      </c>
      <c r="I123" s="55">
        <v>20.83</v>
      </c>
      <c r="J123" s="55">
        <v>71</v>
      </c>
      <c r="K123" s="55">
        <v>897</v>
      </c>
    </row>
    <row r="124" spans="1:11" ht="15" x14ac:dyDescent="0.25">
      <c r="A124" s="23"/>
      <c r="B124" s="14"/>
      <c r="C124" s="10"/>
      <c r="D124" s="6"/>
      <c r="E124" s="35"/>
      <c r="F124" s="42"/>
      <c r="G124" s="42"/>
      <c r="H124" s="42"/>
      <c r="I124" s="42"/>
      <c r="J124" s="74"/>
      <c r="K124" s="43"/>
    </row>
    <row r="125" spans="1:11" ht="15" x14ac:dyDescent="0.25">
      <c r="A125" s="23"/>
      <c r="B125" s="14"/>
      <c r="C125" s="10"/>
      <c r="D125" s="6"/>
      <c r="E125" s="35"/>
      <c r="F125" s="48"/>
      <c r="G125" s="55"/>
      <c r="H125" s="57"/>
      <c r="I125" s="55"/>
      <c r="J125" s="56"/>
      <c r="K125" s="61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5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108</v>
      </c>
      <c r="F127" s="48">
        <v>200</v>
      </c>
      <c r="G127" s="55">
        <v>1.52</v>
      </c>
      <c r="H127" s="55">
        <v>5</v>
      </c>
      <c r="I127" s="55">
        <v>7.31</v>
      </c>
      <c r="J127" s="55">
        <v>106</v>
      </c>
      <c r="K127" s="55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109</v>
      </c>
      <c r="F128" s="97">
        <v>100</v>
      </c>
      <c r="G128" s="55">
        <v>2.09</v>
      </c>
      <c r="H128" s="55">
        <v>9</v>
      </c>
      <c r="I128" s="55">
        <v>12.73</v>
      </c>
      <c r="J128" s="55">
        <v>139.6</v>
      </c>
      <c r="K128" s="55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8">
        <v>150</v>
      </c>
      <c r="G129" s="55">
        <v>9.32</v>
      </c>
      <c r="H129" s="55">
        <v>6</v>
      </c>
      <c r="I129" s="55">
        <v>48.62</v>
      </c>
      <c r="J129" s="55">
        <v>284.60000000000002</v>
      </c>
      <c r="K129" s="55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8">
        <v>200</v>
      </c>
      <c r="G130" s="55">
        <v>0.68</v>
      </c>
      <c r="H130" s="57"/>
      <c r="I130" s="55">
        <v>27.62</v>
      </c>
      <c r="J130" s="55">
        <v>128.6</v>
      </c>
      <c r="K130" s="55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127</v>
      </c>
      <c r="F131" s="48">
        <v>200</v>
      </c>
      <c r="G131" s="55">
        <v>54.12</v>
      </c>
      <c r="H131" s="57"/>
      <c r="I131" s="57">
        <v>11</v>
      </c>
      <c r="J131" s="57">
        <v>152</v>
      </c>
      <c r="K131" s="57" t="s">
        <v>128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8">
        <v>30</v>
      </c>
      <c r="G132" s="55">
        <v>2.68</v>
      </c>
      <c r="H132" s="55">
        <v>1</v>
      </c>
      <c r="I132" s="55">
        <v>20.83</v>
      </c>
      <c r="J132" s="55">
        <v>71</v>
      </c>
      <c r="K132" s="55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8">
        <v>30</v>
      </c>
      <c r="G133" s="55">
        <v>2.13</v>
      </c>
      <c r="H133" s="55">
        <v>1</v>
      </c>
      <c r="I133" s="55">
        <v>12.13</v>
      </c>
      <c r="J133" s="55">
        <v>64.8</v>
      </c>
      <c r="K133" s="57" t="s">
        <v>60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5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4" t="s">
        <v>4</v>
      </c>
      <c r="D135" s="114"/>
      <c r="E135" s="58"/>
      <c r="F135" s="59">
        <f>F126+F134</f>
        <v>1445</v>
      </c>
      <c r="G135" s="59">
        <f>G126+G134</f>
        <v>85.66</v>
      </c>
      <c r="H135" s="59">
        <f>H126+H134</f>
        <v>34</v>
      </c>
      <c r="I135" s="59">
        <f>I126+I134</f>
        <v>217.07</v>
      </c>
      <c r="J135" s="78">
        <f>J126+J134</f>
        <v>1530.7</v>
      </c>
      <c r="K135" s="79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110</v>
      </c>
      <c r="F136" s="60">
        <v>240</v>
      </c>
      <c r="G136" s="93">
        <v>6.3</v>
      </c>
      <c r="H136" s="94">
        <v>17</v>
      </c>
      <c r="I136" s="93">
        <v>34.14</v>
      </c>
      <c r="J136" s="93">
        <v>319</v>
      </c>
      <c r="K136" s="93">
        <v>14524</v>
      </c>
    </row>
    <row r="137" spans="1:11" ht="15" x14ac:dyDescent="0.25">
      <c r="A137" s="20"/>
      <c r="B137" s="21"/>
      <c r="C137" s="22"/>
      <c r="D137" s="6" t="s">
        <v>22</v>
      </c>
      <c r="E137" s="51" t="s">
        <v>45</v>
      </c>
      <c r="F137" s="48">
        <v>200</v>
      </c>
      <c r="G137" s="55">
        <v>0.2</v>
      </c>
      <c r="H137" s="57"/>
      <c r="I137" s="55">
        <v>6.5</v>
      </c>
      <c r="J137" s="55">
        <v>26.8</v>
      </c>
      <c r="K137" s="57" t="s">
        <v>69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111</v>
      </c>
      <c r="F138" s="48">
        <v>60</v>
      </c>
      <c r="G138" s="55">
        <v>8.2200000000000006</v>
      </c>
      <c r="H138" s="55">
        <v>6</v>
      </c>
      <c r="I138" s="55">
        <v>9.5399999999999991</v>
      </c>
      <c r="J138" s="55">
        <v>154.5</v>
      </c>
      <c r="K138" s="55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8">
        <v>25</v>
      </c>
      <c r="G139" s="55">
        <v>2.13</v>
      </c>
      <c r="H139" s="55">
        <v>1</v>
      </c>
      <c r="I139" s="55">
        <v>12.13</v>
      </c>
      <c r="J139" s="55">
        <v>64.8</v>
      </c>
      <c r="K139" s="57" t="s">
        <v>60</v>
      </c>
    </row>
    <row r="140" spans="1:11" ht="15.75" customHeight="1" x14ac:dyDescent="0.25">
      <c r="A140" s="23"/>
      <c r="B140" s="14"/>
      <c r="C140" s="10"/>
      <c r="D140" s="6"/>
      <c r="E140" s="35"/>
      <c r="F140" s="42"/>
      <c r="G140" s="83"/>
      <c r="H140" s="83"/>
      <c r="I140" s="83"/>
      <c r="J140" s="83"/>
      <c r="K140" s="83"/>
    </row>
    <row r="141" spans="1:11" ht="15" x14ac:dyDescent="0.25">
      <c r="A141" s="23"/>
      <c r="B141" s="14"/>
      <c r="C141" s="10"/>
      <c r="D141" s="6"/>
      <c r="E141" s="35"/>
      <c r="F141" s="42"/>
      <c r="G141" s="87"/>
      <c r="H141" s="87"/>
      <c r="I141" s="87"/>
      <c r="J141" s="87"/>
      <c r="K141" s="91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112</v>
      </c>
      <c r="F143" s="48">
        <v>200</v>
      </c>
      <c r="G143" s="55">
        <v>1.53</v>
      </c>
      <c r="H143" s="55">
        <v>3</v>
      </c>
      <c r="I143" s="55">
        <v>8.94</v>
      </c>
      <c r="J143" s="57">
        <v>179</v>
      </c>
      <c r="K143" s="57" t="s">
        <v>115</v>
      </c>
    </row>
    <row r="144" spans="1:11" ht="15" x14ac:dyDescent="0.25">
      <c r="A144" s="23"/>
      <c r="B144" s="14"/>
      <c r="C144" s="10"/>
      <c r="D144" s="6" t="s">
        <v>27</v>
      </c>
      <c r="E144" s="35" t="s">
        <v>113</v>
      </c>
      <c r="F144" s="48">
        <v>100</v>
      </c>
      <c r="G144" s="55">
        <v>20.93</v>
      </c>
      <c r="H144" s="55">
        <v>7</v>
      </c>
      <c r="I144" s="55">
        <v>12.24</v>
      </c>
      <c r="J144" s="57">
        <v>203.8</v>
      </c>
      <c r="K144" s="55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114</v>
      </c>
      <c r="F145" s="48">
        <v>150</v>
      </c>
      <c r="G145" s="55">
        <v>6.34</v>
      </c>
      <c r="H145" s="55">
        <v>4</v>
      </c>
      <c r="I145" s="55">
        <v>37.869999999999997</v>
      </c>
      <c r="J145" s="57">
        <v>218.5</v>
      </c>
      <c r="K145" s="55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90</v>
      </c>
      <c r="F146" s="48">
        <v>200</v>
      </c>
      <c r="G146" s="55">
        <v>0.01</v>
      </c>
      <c r="H146" s="57"/>
      <c r="I146" s="55">
        <v>7.6</v>
      </c>
      <c r="J146" s="57">
        <v>89</v>
      </c>
      <c r="K146" s="57" t="s">
        <v>92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8">
        <v>25</v>
      </c>
      <c r="G147" s="55">
        <v>2.68</v>
      </c>
      <c r="H147" s="55">
        <v>1</v>
      </c>
      <c r="I147" s="55">
        <v>20.83</v>
      </c>
      <c r="J147" s="57">
        <v>71</v>
      </c>
      <c r="K147" s="55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8">
        <v>25</v>
      </c>
      <c r="G148" s="55">
        <v>2.13</v>
      </c>
      <c r="H148" s="55">
        <v>1</v>
      </c>
      <c r="I148" s="55">
        <v>12.13</v>
      </c>
      <c r="J148" s="57">
        <v>64.8</v>
      </c>
      <c r="K148" s="57" t="s">
        <v>60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4" t="s">
        <v>4</v>
      </c>
      <c r="D150" s="114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79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75</v>
      </c>
      <c r="F151" s="48">
        <v>200</v>
      </c>
      <c r="G151" s="55">
        <v>20.16</v>
      </c>
      <c r="H151" s="55">
        <v>23</v>
      </c>
      <c r="I151" s="55">
        <v>6.52</v>
      </c>
      <c r="J151" s="57">
        <v>361.3</v>
      </c>
      <c r="K151" s="55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116</v>
      </c>
      <c r="F152" s="48">
        <v>75</v>
      </c>
      <c r="G152" s="55">
        <v>2.86</v>
      </c>
      <c r="H152" s="55">
        <v>4</v>
      </c>
      <c r="I152" s="55">
        <v>6.66</v>
      </c>
      <c r="J152" s="57">
        <v>97.7</v>
      </c>
      <c r="K152" s="57" t="s">
        <v>117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8">
        <v>200</v>
      </c>
      <c r="G153" s="55">
        <v>0.06</v>
      </c>
      <c r="H153" s="57"/>
      <c r="I153" s="55">
        <v>15.16</v>
      </c>
      <c r="J153" s="57">
        <v>59.9</v>
      </c>
      <c r="K153" s="55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8">
        <v>30</v>
      </c>
      <c r="G154" s="55">
        <v>2.68</v>
      </c>
      <c r="H154" s="55">
        <v>1</v>
      </c>
      <c r="I154" s="55">
        <v>20.83</v>
      </c>
      <c r="J154" s="57">
        <v>71</v>
      </c>
      <c r="K154" s="55">
        <v>897</v>
      </c>
    </row>
    <row r="155" spans="1:11" ht="15" x14ac:dyDescent="0.25">
      <c r="A155" s="23"/>
      <c r="B155" s="14"/>
      <c r="C155" s="10"/>
      <c r="D155" s="6"/>
      <c r="E155" s="35"/>
      <c r="F155" s="87"/>
      <c r="G155" s="87"/>
      <c r="H155" s="87"/>
      <c r="I155" s="87"/>
      <c r="J155" s="87"/>
      <c r="K155" s="87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118</v>
      </c>
      <c r="F157" s="48">
        <v>200</v>
      </c>
      <c r="G157" s="55">
        <v>4.7</v>
      </c>
      <c r="H157" s="55">
        <v>4</v>
      </c>
      <c r="I157" s="55">
        <v>17.14</v>
      </c>
      <c r="J157" s="57">
        <v>215.6</v>
      </c>
      <c r="K157" s="55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129</v>
      </c>
      <c r="F158" s="48">
        <v>100</v>
      </c>
      <c r="G158" s="55">
        <v>24.54</v>
      </c>
      <c r="H158" s="55">
        <v>11</v>
      </c>
      <c r="I158" s="57"/>
      <c r="J158" s="57">
        <v>154.6</v>
      </c>
      <c r="K158" s="57" t="s">
        <v>119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8">
        <v>150</v>
      </c>
      <c r="G159" s="55">
        <v>3.26</v>
      </c>
      <c r="H159" s="55">
        <v>5</v>
      </c>
      <c r="I159" s="55">
        <v>22.03</v>
      </c>
      <c r="J159" s="57">
        <v>187</v>
      </c>
      <c r="K159" s="55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72</v>
      </c>
      <c r="F160" s="48">
        <v>200</v>
      </c>
      <c r="G160" s="55">
        <v>0.24</v>
      </c>
      <c r="H160" s="57"/>
      <c r="I160" s="55">
        <v>27.7</v>
      </c>
      <c r="J160" s="57">
        <v>114.3</v>
      </c>
      <c r="K160" s="57" t="s">
        <v>74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8">
        <v>30</v>
      </c>
      <c r="G161" s="55">
        <v>3.21</v>
      </c>
      <c r="H161" s="55">
        <v>1</v>
      </c>
      <c r="I161" s="55">
        <v>24.99</v>
      </c>
      <c r="J161" s="57">
        <v>85.2</v>
      </c>
      <c r="K161" s="55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8">
        <v>30</v>
      </c>
      <c r="G162" s="55">
        <v>2.5499999999999998</v>
      </c>
      <c r="H162" s="55">
        <v>1</v>
      </c>
      <c r="I162" s="55">
        <v>14.55</v>
      </c>
      <c r="J162" s="57">
        <v>77.7</v>
      </c>
      <c r="K162" s="57" t="s">
        <v>60</v>
      </c>
    </row>
    <row r="163" spans="1:11" ht="15" x14ac:dyDescent="0.25">
      <c r="A163" s="23"/>
      <c r="B163" s="14"/>
      <c r="C163" s="10"/>
      <c r="D163" s="6"/>
      <c r="E163" s="35"/>
      <c r="F163" s="87"/>
      <c r="G163" s="87"/>
      <c r="H163" s="87"/>
      <c r="I163" s="87"/>
      <c r="J163" s="87"/>
      <c r="K163" s="91"/>
    </row>
    <row r="164" spans="1:11" ht="15" x14ac:dyDescent="0.25">
      <c r="A164" s="23"/>
      <c r="B164" s="14"/>
      <c r="C164" s="10"/>
      <c r="D164" s="6"/>
      <c r="E164" s="35"/>
      <c r="F164" s="85"/>
      <c r="G164" s="83"/>
      <c r="H164" s="83"/>
      <c r="I164" s="83"/>
      <c r="J164" s="83"/>
      <c r="K164" s="83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7">
        <f>A151</f>
        <v>2</v>
      </c>
      <c r="B166" s="68">
        <f>B151</f>
        <v>5</v>
      </c>
      <c r="C166" s="115" t="s">
        <v>4</v>
      </c>
      <c r="D166" s="112"/>
      <c r="E166" s="58"/>
      <c r="F166" s="59">
        <f>F156+F165</f>
        <v>1215</v>
      </c>
      <c r="G166" s="59">
        <f>G156+G165</f>
        <v>64.259999999999991</v>
      </c>
      <c r="H166" s="59">
        <f>H156+H165</f>
        <v>50</v>
      </c>
      <c r="I166" s="59">
        <f>I156+I165</f>
        <v>155.57999999999998</v>
      </c>
      <c r="J166" s="59">
        <f>J156+J165</f>
        <v>1424.3000000000002</v>
      </c>
      <c r="K166" s="79"/>
    </row>
    <row r="167" spans="1:11" ht="26.45" customHeight="1" x14ac:dyDescent="0.2">
      <c r="A167" s="69"/>
      <c r="B167" s="69"/>
      <c r="C167" s="110" t="s">
        <v>5</v>
      </c>
      <c r="D167" s="111"/>
      <c r="E167" s="70"/>
      <c r="F167" s="71">
        <f>(F22+F38+F54+F70+F87+F103+F119+F135+F150+F166)/10</f>
        <v>1217.5</v>
      </c>
      <c r="G167" s="71">
        <f>(G22+G38+G54+G70+G87+G103+G119+G135+G150+G166)/10</f>
        <v>48.052</v>
      </c>
      <c r="H167" s="71">
        <f>(H22+H38+H54+H70+H87+H103+H119+H135+H150+H166)/10</f>
        <v>45</v>
      </c>
      <c r="I167" s="71">
        <f>(I22+I38+I54+I70+I87+I103+I119+I135+I150+I166)/10</f>
        <v>163.98700000000002</v>
      </c>
      <c r="J167" s="71">
        <f>(J22+J38+J54+J70+J87+J103+J119+J135+J150+J166)/10</f>
        <v>1293.92</v>
      </c>
      <c r="K167" s="72"/>
    </row>
    <row r="170" spans="1:11" ht="25.15" customHeight="1" x14ac:dyDescent="0.2"/>
    <row r="171" spans="1:11" ht="13.9" customHeight="1" x14ac:dyDescent="0.2"/>
  </sheetData>
  <mergeCells count="13">
    <mergeCell ref="C167:D167"/>
    <mergeCell ref="C103:D103"/>
    <mergeCell ref="C119:D119"/>
    <mergeCell ref="C135:D135"/>
    <mergeCell ref="C150:D150"/>
    <mergeCell ref="C166:D166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2026-02-03T08:56:54Z</dcterms:modified>
</cp:coreProperties>
</file>